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4565" windowHeight="781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<sst xmlns="http://schemas.openxmlformats.org/spreadsheetml/2006/main" count="36" uniqueCount="26">
  <si>
    <t>Razem</t>
  </si>
  <si>
    <t>Cena brutto/jedn.</t>
  </si>
  <si>
    <t>Cena netto/jedn.</t>
  </si>
  <si>
    <t>Ilość</t>
  </si>
  <si>
    <t>Przedmiot zamówienia</t>
  </si>
  <si>
    <t>Lp.</t>
  </si>
  <si>
    <t>Stawka VAT</t>
  </si>
  <si>
    <t>Jedn. Miary</t>
  </si>
  <si>
    <t>kg</t>
  </si>
  <si>
    <t>-----</t>
  </si>
  <si>
    <t>Wartość sprzedaży netto</t>
  </si>
  <si>
    <t>Wartość sprzedaży brutto</t>
  </si>
  <si>
    <t>MIESZANKA KOMPOTOWA 6 SKŁAD. 10 KG</t>
  </si>
  <si>
    <t>BUKIET JARZYN 2,5 KG</t>
  </si>
  <si>
    <t>FASOLA SZPARAGOWA 10 KG</t>
  </si>
  <si>
    <t>TRUSKAWKI MROŻONE 10 KG</t>
  </si>
  <si>
    <t>FLAKI MROŻONE</t>
  </si>
  <si>
    <t>KALAFIOR MROŻONY 10 KG</t>
  </si>
  <si>
    <t>WĄTRÓBKI DROBIOWE MROŻONE</t>
  </si>
  <si>
    <t>UDKA MROŻONE 12 KG</t>
  </si>
  <si>
    <t>SKRZYDEŁKA DROBIOWE 6 KG MROŻONE</t>
  </si>
  <si>
    <t>FILET Z KURCZAKA 12 KG MROZONY</t>
  </si>
  <si>
    <t>BROKUŁY 10 KG</t>
  </si>
  <si>
    <t xml:space="preserve">6.      Mrożonki    </t>
  </si>
  <si>
    <t>Data i podpis…………………………</t>
  </si>
  <si>
    <t>zadanie nr 6/2020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</si>
</sst>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Arial"/>
      <family val="2"/>
    </font>
    <font>
      <b/>
      <sz val="11"/>
      <color indexed="8"/>
      <name val="Cambria"/>
      <family val="1"/>
    </font>
    <font>
      <b/>
      <sz val="11"/>
      <color indexed="8"/>
      <name val="Czcionka tekstu podstawowego"/>
      <family val="0"/>
    </font>
    <font>
      <sz val="11"/>
      <color indexed="8"/>
      <name val="Czcionka tekstu podstawowego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Arial"/>
      <family val="2"/>
    </font>
    <font>
      <b/>
      <sz val="11"/>
      <color theme="1"/>
      <name val="Cambria"/>
      <family val="1"/>
    </font>
    <font>
      <b/>
      <sz val="11"/>
      <color theme="1"/>
      <name val="Czcionka tekstu podstawowego"/>
      <family val="0"/>
    </font>
    <font>
      <sz val="8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41" fillId="0" borderId="10" xfId="0" applyFont="1" applyBorder="1" applyAlignment="1">
      <alignment horizontal="left" wrapText="1" shrinkToFit="1"/>
    </xf>
    <xf numFmtId="0" fontId="0" fillId="0" borderId="0" xfId="0" applyAlignment="1">
      <alignment horizontal="left" wrapText="1" shrinkToFit="1"/>
    </xf>
    <xf numFmtId="0" fontId="42" fillId="0" borderId="10" xfId="0" applyFont="1" applyBorder="1" applyAlignment="1">
      <alignment horizontal="left" vertical="top" wrapText="1" shrinkToFit="1"/>
    </xf>
    <xf numFmtId="0" fontId="0" fillId="0" borderId="0" xfId="0" applyAlignment="1">
      <alignment horizontal="left"/>
    </xf>
    <xf numFmtId="0" fontId="41" fillId="0" borderId="10" xfId="0" applyFont="1" applyBorder="1" applyAlignment="1">
      <alignment horizontal="left" vertical="top" wrapText="1" shrinkToFit="1"/>
    </xf>
    <xf numFmtId="2" fontId="41" fillId="0" borderId="10" xfId="0" applyNumberFormat="1" applyFont="1" applyBorder="1" applyAlignment="1">
      <alignment horizontal="left" vertical="top" wrapText="1" shrinkToFit="1"/>
    </xf>
    <xf numFmtId="0" fontId="42" fillId="0" borderId="10" xfId="0" applyFont="1" applyBorder="1" applyAlignment="1">
      <alignment horizontal="left" vertical="top" wrapText="1"/>
    </xf>
    <xf numFmtId="0" fontId="43" fillId="0" borderId="10" xfId="0" applyFont="1" applyBorder="1" applyAlignment="1">
      <alignment horizontal="center" shrinkToFit="1"/>
    </xf>
    <xf numFmtId="0" fontId="44" fillId="0" borderId="0" xfId="0" applyFont="1" applyAlignment="1">
      <alignment horizontal="left" indent="4"/>
    </xf>
    <xf numFmtId="0" fontId="45" fillId="0" borderId="0" xfId="0" applyFont="1" applyAlignment="1">
      <alignment horizontal="left"/>
    </xf>
    <xf numFmtId="2" fontId="42" fillId="0" borderId="10" xfId="0" applyNumberFormat="1" applyFont="1" applyBorder="1" applyAlignment="1">
      <alignment horizontal="left" vertical="top" wrapText="1" shrinkToFit="1"/>
    </xf>
    <xf numFmtId="2" fontId="41" fillId="0" borderId="11" xfId="0" applyNumberFormat="1" applyFont="1" applyBorder="1" applyAlignment="1">
      <alignment horizontal="left" vertical="top" wrapText="1" shrinkToFit="1"/>
    </xf>
    <xf numFmtId="0" fontId="42" fillId="0" borderId="12" xfId="0" applyFont="1" applyBorder="1" applyAlignment="1">
      <alignment horizontal="left" wrapText="1"/>
    </xf>
    <xf numFmtId="0" fontId="41" fillId="0" borderId="12" xfId="0" applyFont="1" applyBorder="1" applyAlignment="1" quotePrefix="1">
      <alignment horizontal="left" wrapText="1" shrinkToFit="1"/>
    </xf>
    <xf numFmtId="2" fontId="41" fillId="0" borderId="12" xfId="0" applyNumberFormat="1" applyFont="1" applyBorder="1" applyAlignment="1">
      <alignment horizontal="left" vertical="top" wrapText="1" shrinkToFit="1"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21"/>
  <sheetViews>
    <sheetView tabSelected="1" zoomScalePageLayoutView="0" workbookViewId="0" topLeftCell="A1">
      <selection activeCell="H7" sqref="H7:H17"/>
    </sheetView>
  </sheetViews>
  <sheetFormatPr defaultColWidth="8.796875" defaultRowHeight="14.25"/>
  <cols>
    <col min="1" max="1" width="9" style="4" customWidth="1"/>
    <col min="2" max="2" width="3.09765625" style="4" bestFit="1" customWidth="1"/>
    <col min="3" max="3" width="28.19921875" style="4" bestFit="1" customWidth="1"/>
    <col min="4" max="4" width="7.19921875" style="4" bestFit="1" customWidth="1"/>
    <col min="5" max="5" width="5.8984375" style="4" bestFit="1" customWidth="1"/>
    <col min="6" max="6" width="7.69921875" style="4" bestFit="1" customWidth="1"/>
    <col min="7" max="7" width="7.69921875" style="4" customWidth="1"/>
    <col min="8" max="8" width="7.5" style="4" bestFit="1" customWidth="1"/>
    <col min="9" max="9" width="8.19921875" style="4" bestFit="1" customWidth="1"/>
    <col min="10" max="10" width="6.3984375" style="4" bestFit="1" customWidth="1"/>
    <col min="11" max="16384" width="9" style="4" customWidth="1"/>
  </cols>
  <sheetData>
    <row r="3" spans="1:4" ht="14.25">
      <c r="A3" s="2"/>
      <c r="C3" s="9"/>
      <c r="D3" s="9"/>
    </row>
    <row r="4" spans="1:9" ht="15">
      <c r="A4" s="2"/>
      <c r="B4" s="10" t="s">
        <v>23</v>
      </c>
      <c r="C4" s="10"/>
      <c r="D4" s="10"/>
      <c r="E4" s="10"/>
      <c r="F4" s="10"/>
      <c r="G4" s="10"/>
      <c r="H4" s="10" t="s">
        <v>25</v>
      </c>
      <c r="I4" s="10"/>
    </row>
    <row r="5" ht="14.25">
      <c r="A5" s="2"/>
    </row>
    <row r="6" spans="1:10" ht="33.75">
      <c r="A6" s="2"/>
      <c r="B6" s="5" t="s">
        <v>5</v>
      </c>
      <c r="C6" s="7" t="s">
        <v>4</v>
      </c>
      <c r="D6" s="7" t="s">
        <v>7</v>
      </c>
      <c r="E6" s="3" t="s">
        <v>3</v>
      </c>
      <c r="F6" s="3" t="s">
        <v>2</v>
      </c>
      <c r="G6" s="3" t="s">
        <v>10</v>
      </c>
      <c r="H6" s="3" t="s">
        <v>6</v>
      </c>
      <c r="I6" s="3" t="s">
        <v>1</v>
      </c>
      <c r="J6" s="3" t="s">
        <v>11</v>
      </c>
    </row>
    <row r="7" spans="1:10" ht="14.25">
      <c r="A7" s="2"/>
      <c r="B7" s="8">
        <v>1</v>
      </c>
      <c r="C7" s="16" t="s">
        <v>12</v>
      </c>
      <c r="D7" s="16" t="s">
        <v>8</v>
      </c>
      <c r="E7" s="16">
        <v>1500</v>
      </c>
      <c r="F7" s="17"/>
      <c r="G7" s="12">
        <f>ROUND((E7*F7),2)</f>
        <v>0</v>
      </c>
      <c r="H7" s="5"/>
      <c r="I7" s="6">
        <f>ROUND(F7*(1+H7/100),2)</f>
        <v>0</v>
      </c>
      <c r="J7" s="6">
        <f>ROUND(G7*(1+H7/100),2)</f>
        <v>0</v>
      </c>
    </row>
    <row r="8" spans="1:10" ht="14.25">
      <c r="A8" s="2"/>
      <c r="B8" s="8">
        <v>2</v>
      </c>
      <c r="C8" s="16" t="s">
        <v>13</v>
      </c>
      <c r="D8" s="16" t="s">
        <v>8</v>
      </c>
      <c r="E8" s="16">
        <v>600</v>
      </c>
      <c r="F8" s="17"/>
      <c r="G8" s="12">
        <f aca="true" t="shared" si="0" ref="G8:G17">ROUND((E8*F8),2)</f>
        <v>0</v>
      </c>
      <c r="H8" s="5"/>
      <c r="I8" s="6">
        <f aca="true" t="shared" si="1" ref="I8:I17">ROUND(F8*(1+H8/100),2)</f>
        <v>0</v>
      </c>
      <c r="J8" s="6">
        <f aca="true" t="shared" si="2" ref="J8:J17">ROUND(G8*(1+H8/100),2)</f>
        <v>0</v>
      </c>
    </row>
    <row r="9" spans="1:10" ht="14.25">
      <c r="A9" s="2"/>
      <c r="B9" s="8">
        <v>3</v>
      </c>
      <c r="C9" s="16" t="s">
        <v>14</v>
      </c>
      <c r="D9" s="16" t="s">
        <v>8</v>
      </c>
      <c r="E9" s="16">
        <v>400</v>
      </c>
      <c r="F9" s="17"/>
      <c r="G9" s="12">
        <f t="shared" si="0"/>
        <v>0</v>
      </c>
      <c r="H9" s="5"/>
      <c r="I9" s="6">
        <f t="shared" si="1"/>
        <v>0</v>
      </c>
      <c r="J9" s="6">
        <f t="shared" si="2"/>
        <v>0</v>
      </c>
    </row>
    <row r="10" spans="1:10" ht="14.25">
      <c r="A10" s="2"/>
      <c r="B10" s="8">
        <v>4</v>
      </c>
      <c r="C10" s="16" t="s">
        <v>15</v>
      </c>
      <c r="D10" s="16" t="s">
        <v>8</v>
      </c>
      <c r="E10" s="16">
        <v>100</v>
      </c>
      <c r="F10" s="17"/>
      <c r="G10" s="12">
        <f t="shared" si="0"/>
        <v>0</v>
      </c>
      <c r="H10" s="5"/>
      <c r="I10" s="6">
        <f t="shared" si="1"/>
        <v>0</v>
      </c>
      <c r="J10" s="6">
        <f t="shared" si="2"/>
        <v>0</v>
      </c>
    </row>
    <row r="11" spans="1:10" ht="14.25">
      <c r="A11" s="2"/>
      <c r="B11" s="8">
        <v>5</v>
      </c>
      <c r="C11" s="16" t="s">
        <v>16</v>
      </c>
      <c r="D11" s="16" t="s">
        <v>8</v>
      </c>
      <c r="E11" s="16">
        <v>210</v>
      </c>
      <c r="F11" s="17"/>
      <c r="G11" s="12">
        <f t="shared" si="0"/>
        <v>0</v>
      </c>
      <c r="H11" s="5"/>
      <c r="I11" s="6">
        <f t="shared" si="1"/>
        <v>0</v>
      </c>
      <c r="J11" s="6">
        <f t="shared" si="2"/>
        <v>0</v>
      </c>
    </row>
    <row r="12" spans="1:10" ht="14.25">
      <c r="A12" s="2"/>
      <c r="B12" s="8">
        <v>6</v>
      </c>
      <c r="C12" s="16" t="s">
        <v>17</v>
      </c>
      <c r="D12" s="16" t="s">
        <v>8</v>
      </c>
      <c r="E12" s="16">
        <v>200</v>
      </c>
      <c r="F12" s="17"/>
      <c r="G12" s="12">
        <f t="shared" si="0"/>
        <v>0</v>
      </c>
      <c r="H12" s="5"/>
      <c r="I12" s="6">
        <f t="shared" si="1"/>
        <v>0</v>
      </c>
      <c r="J12" s="6">
        <f t="shared" si="2"/>
        <v>0</v>
      </c>
    </row>
    <row r="13" spans="1:10" ht="14.25">
      <c r="A13" s="2"/>
      <c r="B13" s="8">
        <v>7</v>
      </c>
      <c r="C13" s="16" t="s">
        <v>18</v>
      </c>
      <c r="D13" s="16" t="s">
        <v>8</v>
      </c>
      <c r="E13" s="16">
        <v>30</v>
      </c>
      <c r="F13" s="17"/>
      <c r="G13" s="12">
        <f t="shared" si="0"/>
        <v>0</v>
      </c>
      <c r="H13" s="5"/>
      <c r="I13" s="6">
        <f t="shared" si="1"/>
        <v>0</v>
      </c>
      <c r="J13" s="6">
        <f t="shared" si="2"/>
        <v>0</v>
      </c>
    </row>
    <row r="14" spans="1:10" ht="14.25">
      <c r="A14" s="2"/>
      <c r="B14" s="8">
        <v>8</v>
      </c>
      <c r="C14" s="16" t="s">
        <v>19</v>
      </c>
      <c r="D14" s="16" t="s">
        <v>8</v>
      </c>
      <c r="E14" s="16">
        <v>350</v>
      </c>
      <c r="F14" s="17"/>
      <c r="G14" s="12">
        <f t="shared" si="0"/>
        <v>0</v>
      </c>
      <c r="H14" s="5"/>
      <c r="I14" s="6">
        <f t="shared" si="1"/>
        <v>0</v>
      </c>
      <c r="J14" s="6">
        <f t="shared" si="2"/>
        <v>0</v>
      </c>
    </row>
    <row r="15" spans="1:10" ht="14.25">
      <c r="A15" s="2"/>
      <c r="B15" s="8">
        <v>9</v>
      </c>
      <c r="C15" s="16" t="s">
        <v>20</v>
      </c>
      <c r="D15" s="16" t="s">
        <v>8</v>
      </c>
      <c r="E15" s="16">
        <v>90</v>
      </c>
      <c r="F15" s="17"/>
      <c r="G15" s="12">
        <f t="shared" si="0"/>
        <v>0</v>
      </c>
      <c r="H15" s="5"/>
      <c r="I15" s="6">
        <f t="shared" si="1"/>
        <v>0</v>
      </c>
      <c r="J15" s="6">
        <f t="shared" si="2"/>
        <v>0</v>
      </c>
    </row>
    <row r="16" spans="1:10" ht="14.25">
      <c r="A16" s="2"/>
      <c r="B16" s="8">
        <v>10</v>
      </c>
      <c r="C16" s="16" t="s">
        <v>21</v>
      </c>
      <c r="D16" s="16" t="s">
        <v>8</v>
      </c>
      <c r="E16" s="16">
        <v>90</v>
      </c>
      <c r="F16" s="17"/>
      <c r="G16" s="12">
        <f t="shared" si="0"/>
        <v>0</v>
      </c>
      <c r="H16" s="5"/>
      <c r="I16" s="6">
        <f t="shared" si="1"/>
        <v>0</v>
      </c>
      <c r="J16" s="6">
        <f t="shared" si="2"/>
        <v>0</v>
      </c>
    </row>
    <row r="17" spans="1:10" ht="14.25">
      <c r="A17" s="2"/>
      <c r="B17" s="8">
        <v>11</v>
      </c>
      <c r="C17" s="16" t="s">
        <v>22</v>
      </c>
      <c r="D17" s="16" t="s">
        <v>8</v>
      </c>
      <c r="E17" s="16">
        <v>150</v>
      </c>
      <c r="F17" s="17"/>
      <c r="G17" s="12">
        <f t="shared" si="0"/>
        <v>0</v>
      </c>
      <c r="H17" s="5"/>
      <c r="I17" s="6">
        <f t="shared" si="1"/>
        <v>0</v>
      </c>
      <c r="J17" s="6">
        <f t="shared" si="2"/>
        <v>0</v>
      </c>
    </row>
    <row r="18" spans="2:10" ht="14.25">
      <c r="B18" s="1"/>
      <c r="C18" s="13" t="s">
        <v>0</v>
      </c>
      <c r="D18" s="13"/>
      <c r="E18" s="14" t="s">
        <v>9</v>
      </c>
      <c r="F18" s="15"/>
      <c r="G18" s="11">
        <f>SUM(G7:G17)</f>
        <v>0</v>
      </c>
      <c r="H18" s="11"/>
      <c r="I18" s="11"/>
      <c r="J18" s="11">
        <f>SUM(J7:J17)</f>
        <v>0</v>
      </c>
    </row>
    <row r="21" ht="14.25">
      <c r="G21" s="4" t="s">
        <v>24</v>
      </c>
    </row>
  </sheetData>
  <sheetProtection/>
  <printOptions/>
  <pageMargins left="0.2362204724409449" right="0.2362204724409449" top="0.9448818897637796" bottom="0.35433070866141736" header="0.31496062992125984" footer="0.31496062992125984"/>
  <pageSetup horizontalDpi="600" verticalDpi="600" orientation="portrait" paperSize="9" r:id="rId1"/>
  <headerFooter>
    <oddHeader>&amp;LZnak sprawy: DPS.ZP.261.1.2017&amp;C
Szczegółowy przedmiot zamówienia&amp;RZałącznik nr 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Leszega</dc:creator>
  <cp:keywords/>
  <dc:description/>
  <cp:lastModifiedBy>Informatyk</cp:lastModifiedBy>
  <cp:lastPrinted>2017-11-22T12:45:27Z</cp:lastPrinted>
  <dcterms:created xsi:type="dcterms:W3CDTF">2017-11-15T08:49:42Z</dcterms:created>
  <dcterms:modified xsi:type="dcterms:W3CDTF">2019-11-12T12:04:29Z</dcterms:modified>
  <cp:category/>
  <cp:version/>
  <cp:contentType/>
  <cp:contentStatus/>
</cp:coreProperties>
</file>